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35"/>
  </bookViews>
  <sheets>
    <sheet name="Таблица 2" sheetId="1" r:id="rId1"/>
    <sheet name="Таблица 3" sheetId="2" r:id="rId2"/>
  </sheets>
  <definedNames>
    <definedName name="_xlnm.Print_Area" localSheetId="1">'Таблица 3'!$C$1:$AA$35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9"/>
  <c r="E10"/>
  <c r="E11"/>
  <c r="E12"/>
  <c r="E7"/>
  <c r="D13"/>
  <c r="Z35" i="2"/>
  <c r="Y35"/>
  <c r="AA35" s="1"/>
  <c r="X35"/>
  <c r="W35"/>
  <c r="V35"/>
  <c r="U35"/>
  <c r="T35"/>
  <c r="R35"/>
  <c r="Q35"/>
  <c r="S35" s="1"/>
  <c r="P35"/>
  <c r="N35"/>
  <c r="M35"/>
  <c r="O35" s="1"/>
  <c r="L35"/>
  <c r="J35"/>
  <c r="I35"/>
  <c r="K35" s="1"/>
  <c r="H35"/>
  <c r="F35"/>
  <c r="E35"/>
  <c r="G35" s="1"/>
  <c r="D35"/>
  <c r="AA34"/>
  <c r="W34"/>
  <c r="S34"/>
  <c r="O34"/>
  <c r="K34"/>
  <c r="G34"/>
  <c r="AA33"/>
  <c r="W33"/>
  <c r="S33"/>
  <c r="O33"/>
  <c r="K33"/>
  <c r="G33"/>
  <c r="AA32"/>
  <c r="W32"/>
  <c r="S32"/>
  <c r="O32"/>
  <c r="K32"/>
  <c r="G32"/>
  <c r="AA31"/>
  <c r="W31"/>
  <c r="S31"/>
  <c r="O31"/>
  <c r="K31"/>
  <c r="G31"/>
  <c r="AA30"/>
  <c r="W30"/>
  <c r="S30"/>
  <c r="O30"/>
  <c r="K30"/>
  <c r="G30"/>
  <c r="AA29"/>
  <c r="W29"/>
  <c r="S29"/>
  <c r="O29"/>
  <c r="K29"/>
  <c r="G29"/>
  <c r="AA28"/>
  <c r="W28"/>
  <c r="S28"/>
  <c r="O28"/>
  <c r="K28"/>
  <c r="G28"/>
  <c r="AA27"/>
  <c r="W27"/>
  <c r="S27"/>
  <c r="O27"/>
  <c r="K27"/>
  <c r="G27"/>
  <c r="AA26"/>
  <c r="W26"/>
  <c r="S26"/>
  <c r="O26"/>
  <c r="K26"/>
  <c r="G26"/>
  <c r="AA25"/>
  <c r="W25"/>
  <c r="S25"/>
  <c r="O25"/>
  <c r="K25"/>
  <c r="G25"/>
  <c r="AA24"/>
  <c r="W24"/>
  <c r="S24"/>
  <c r="O24"/>
  <c r="K24"/>
  <c r="G24"/>
  <c r="AA23"/>
  <c r="W23"/>
  <c r="S23"/>
  <c r="O23"/>
  <c r="K23"/>
  <c r="G23"/>
  <c r="AA22"/>
  <c r="W22"/>
  <c r="S22"/>
  <c r="O22"/>
  <c r="K22"/>
  <c r="G22"/>
  <c r="AA21"/>
  <c r="W21"/>
  <c r="S21"/>
  <c r="O21"/>
  <c r="K21"/>
  <c r="G21"/>
  <c r="AA20"/>
  <c r="W20"/>
  <c r="S20"/>
  <c r="O20"/>
  <c r="K20"/>
  <c r="G20"/>
  <c r="AA19"/>
  <c r="W19"/>
  <c r="S19"/>
  <c r="O19"/>
  <c r="K19"/>
  <c r="G19"/>
  <c r="AA18"/>
  <c r="W18"/>
  <c r="S18"/>
  <c r="O18"/>
  <c r="K18"/>
  <c r="G18"/>
  <c r="AA17"/>
  <c r="W17"/>
  <c r="S17"/>
  <c r="O17"/>
  <c r="K17"/>
  <c r="G17"/>
  <c r="AA16"/>
  <c r="W16"/>
  <c r="S16"/>
  <c r="O16"/>
  <c r="K16"/>
  <c r="G16"/>
  <c r="AA15"/>
  <c r="W15"/>
  <c r="S15"/>
  <c r="O15"/>
  <c r="K15"/>
  <c r="G15"/>
  <c r="AA14"/>
  <c r="W14"/>
  <c r="S14"/>
  <c r="O14"/>
  <c r="K14"/>
  <c r="G14"/>
  <c r="AA13"/>
  <c r="W13"/>
  <c r="S13"/>
  <c r="O13"/>
  <c r="K13"/>
  <c r="G13"/>
  <c r="AA12"/>
  <c r="W12"/>
  <c r="S12"/>
  <c r="O12"/>
  <c r="K12"/>
  <c r="G12"/>
  <c r="AA11"/>
  <c r="W11"/>
  <c r="S11"/>
  <c r="O11"/>
  <c r="K11"/>
  <c r="G11"/>
  <c r="AA10"/>
  <c r="W10"/>
  <c r="S10"/>
  <c r="O10"/>
  <c r="K10"/>
  <c r="G10"/>
  <c r="AA9"/>
  <c r="W9"/>
  <c r="S9"/>
  <c r="O9"/>
  <c r="K9"/>
  <c r="G9"/>
  <c r="AA8"/>
  <c r="W8"/>
  <c r="S8"/>
  <c r="O8"/>
  <c r="K8"/>
  <c r="G8"/>
  <c r="AA7"/>
  <c r="W7"/>
  <c r="S7"/>
  <c r="O7"/>
  <c r="K7"/>
  <c r="G7"/>
  <c r="H13" i="1"/>
  <c r="G13"/>
  <c r="F13"/>
  <c r="E13" l="1"/>
</calcChain>
</file>

<file path=xl/sharedStrings.xml><?xml version="1.0" encoding="utf-8"?>
<sst xmlns="http://schemas.openxmlformats.org/spreadsheetml/2006/main" count="82" uniqueCount="55">
  <si>
    <t>Наименования укрупненных групп специальностей</t>
  </si>
  <si>
    <t>Всего выпускников</t>
  </si>
  <si>
    <t xml:space="preserve">Планируется трудоустройство </t>
  </si>
  <si>
    <t>Продолжат обучение</t>
  </si>
  <si>
    <t>Будут призваны в ряды РА</t>
  </si>
  <si>
    <t>Имеют риск не быть занятыми</t>
  </si>
  <si>
    <t>НПО</t>
  </si>
  <si>
    <t>СПО</t>
  </si>
  <si>
    <t>ВПО</t>
  </si>
  <si>
    <t>Итого</t>
  </si>
  <si>
    <t>010000 Физико-математические науки</t>
  </si>
  <si>
    <t>020000 Естественные науки</t>
  </si>
  <si>
    <t>030000 Гуманитарные  науки</t>
  </si>
  <si>
    <t>040000 Социальные науки</t>
  </si>
  <si>
    <t>050000 Образование и педагогика</t>
  </si>
  <si>
    <t>060000 Здравоохранение</t>
  </si>
  <si>
    <t>070000 Культура и искусство</t>
  </si>
  <si>
    <t>080000 Экономика и управление</t>
  </si>
  <si>
    <t>090000 Информационная безопасность</t>
  </si>
  <si>
    <t>100000 Сфера обслуживания</t>
  </si>
  <si>
    <t>110000 Сельское и рыбное хозяйство</t>
  </si>
  <si>
    <t>120000 Геодезия и землеустройство</t>
  </si>
  <si>
    <t>130000 Геология, разведка и разработка</t>
  </si>
  <si>
    <t>140000 Энергетика, энергетическое машиностроение и электротехника</t>
  </si>
  <si>
    <t>150000 Металлургия, машиностроение и материалообработка</t>
  </si>
  <si>
    <t>160000 Авиационная и ракетно-космическая техника</t>
  </si>
  <si>
    <t>170000 Оружие и система вооружения</t>
  </si>
  <si>
    <t>180000 Морская техника</t>
  </si>
  <si>
    <t>190000 Транспортные средства</t>
  </si>
  <si>
    <t>200000 Приборостроение и оптотехника</t>
  </si>
  <si>
    <t>210000 Электронная техника, радиотехника и связь</t>
  </si>
  <si>
    <t>220000 Автоматика и управление</t>
  </si>
  <si>
    <t>230000 Информатика и вычислительная техника</t>
  </si>
  <si>
    <t>240000 Химическая и биотехнологии</t>
  </si>
  <si>
    <t>250000 Воспроизводство и переработка лесных ресурсов</t>
  </si>
  <si>
    <t>260000 Технология продовольственных продуктов и потребительских товаров</t>
  </si>
  <si>
    <t>270000 Архитектура и строительство</t>
  </si>
  <si>
    <t>280000 Безопасность жизнедеятельности, природообустройство и защита окружающей среды</t>
  </si>
  <si>
    <t>ИТОГО</t>
  </si>
  <si>
    <t>Имеют риск не быть занятыми, из них:</t>
  </si>
  <si>
    <t>Всего имеют риск не быть занятыми</t>
  </si>
  <si>
    <t>Отпуск по рождению ребёнка, отпуск по уходу за ребёнком</t>
  </si>
  <si>
    <t>Выезд за пределы области, выбытие под опеку в другой муниципалитет региона</t>
  </si>
  <si>
    <t>Длительное лечение или инвалидность нерабочей группы</t>
  </si>
  <si>
    <t>Иные причины (указать)</t>
  </si>
  <si>
    <t>Поставлены на учёт в центрах занятости населения</t>
  </si>
  <si>
    <t xml:space="preserve">Причины незанятости выпускников учреждений ВПО, СПО, НПО 2015 г. по укрупненным группам специальностей </t>
  </si>
  <si>
    <t>43.02.10 Туризм</t>
  </si>
  <si>
    <t>43.02.02 Парикмахерское искусство</t>
  </si>
  <si>
    <t>38.02.01 Экономика и бухгалтерский учет</t>
  </si>
  <si>
    <t>19.02.10 Технология продукции общественного питания</t>
  </si>
  <si>
    <t>09.02.03 Программирование в компьютерных системах</t>
  </si>
  <si>
    <t>44.02.06 Профессиональное образование (по отраслям)</t>
  </si>
  <si>
    <t>Выпуск 2016 г., из них:</t>
  </si>
  <si>
    <t xml:space="preserve">Распределение выпускников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</si>
</sst>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</font>
    <font>
      <b/>
      <sz val="10"/>
      <name val="Arial Cyr"/>
      <charset val="204"/>
    </font>
    <font>
      <b/>
      <sz val="12"/>
      <name val="Times New Roman CY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horizontal="center" vertical="top" shrinkToFit="1"/>
    </xf>
    <xf numFmtId="0" fontId="6" fillId="0" borderId="5" xfId="0" applyFont="1" applyBorder="1" applyAlignment="1" applyProtection="1">
      <alignment horizontal="center" vertical="top" shrinkToFit="1"/>
    </xf>
    <xf numFmtId="0" fontId="0" fillId="0" borderId="0" xfId="0" applyFill="1" applyProtection="1">
      <protection locked="0"/>
    </xf>
    <xf numFmtId="0" fontId="5" fillId="0" borderId="5" xfId="0" applyFont="1" applyFill="1" applyBorder="1" applyAlignment="1" applyProtection="1">
      <alignment horizontal="left" vertical="top" wrapText="1"/>
    </xf>
    <xf numFmtId="1" fontId="5" fillId="0" borderId="5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ill="1" applyAlignment="1" applyProtection="1">
      <protection locked="0"/>
    </xf>
    <xf numFmtId="0" fontId="5" fillId="0" borderId="5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1" fontId="4" fillId="0" borderId="5" xfId="0" applyNumberFormat="1" applyFont="1" applyFill="1" applyBorder="1" applyAlignment="1" applyProtection="1">
      <alignment horizontal="justify" vertical="top" wrapText="1"/>
    </xf>
    <xf numFmtId="0" fontId="6" fillId="0" borderId="5" xfId="0" applyFont="1" applyFill="1" applyBorder="1" applyAlignment="1" applyProtection="1">
      <alignment horizontal="center" vertical="top" shrinkToFit="1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</xf>
    <xf numFmtId="1" fontId="5" fillId="0" borderId="5" xfId="0" applyNumberFormat="1" applyFont="1" applyFill="1" applyBorder="1" applyAlignment="1" applyProtection="1">
      <alignment wrapText="1"/>
      <protection locked="0"/>
    </xf>
    <xf numFmtId="1" fontId="6" fillId="0" borderId="5" xfId="0" applyNumberFormat="1" applyFont="1" applyFill="1" applyBorder="1" applyAlignment="1" applyProtection="1">
      <alignment wrapText="1"/>
    </xf>
    <xf numFmtId="1" fontId="6" fillId="0" borderId="5" xfId="0" applyNumberFormat="1" applyFont="1" applyFill="1" applyBorder="1" applyAlignment="1" applyProtection="1">
      <alignment wrapText="1"/>
      <protection locked="0"/>
    </xf>
    <xf numFmtId="1" fontId="5" fillId="0" borderId="5" xfId="0" applyNumberFormat="1" applyFont="1" applyFill="1" applyBorder="1" applyAlignment="1" applyProtection="1">
      <alignment wrapText="1"/>
    </xf>
    <xf numFmtId="1" fontId="5" fillId="0" borderId="5" xfId="0" applyNumberFormat="1" applyFont="1" applyFill="1" applyBorder="1" applyAlignment="1" applyProtection="1">
      <alignment horizontal="right" wrapText="1"/>
    </xf>
    <xf numFmtId="1" fontId="5" fillId="0" borderId="5" xfId="0" applyNumberFormat="1" applyFont="1" applyFill="1" applyBorder="1" applyAlignment="1" applyProtection="1">
      <alignment horizontal="right" wrapText="1"/>
      <protection locked="0"/>
    </xf>
    <xf numFmtId="1" fontId="6" fillId="0" borderId="5" xfId="0" applyNumberFormat="1" applyFont="1" applyFill="1" applyBorder="1" applyAlignment="1" applyProtection="1">
      <alignment horizontal="right" wrapText="1"/>
    </xf>
    <xf numFmtId="0" fontId="5" fillId="0" borderId="5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4" fillId="0" borderId="5" xfId="0" applyFont="1" applyBorder="1" applyAlignment="1" applyProtection="1">
      <alignment wrapText="1"/>
    </xf>
    <xf numFmtId="0" fontId="4" fillId="0" borderId="5" xfId="0" applyFont="1" applyFill="1" applyBorder="1" applyAlignment="1" applyProtection="1">
      <alignment wrapText="1"/>
    </xf>
    <xf numFmtId="1" fontId="4" fillId="0" borderId="5" xfId="0" applyNumberFormat="1" applyFont="1" applyBorder="1" applyAlignment="1" applyProtection="1">
      <alignment wrapText="1"/>
    </xf>
    <xf numFmtId="1" fontId="8" fillId="0" borderId="5" xfId="0" applyNumberFormat="1" applyFont="1" applyFill="1" applyBorder="1" applyAlignment="1" applyProtection="1">
      <alignment wrapText="1"/>
    </xf>
    <xf numFmtId="1" fontId="4" fillId="0" borderId="5" xfId="0" applyNumberFormat="1" applyFont="1" applyFill="1" applyBorder="1" applyAlignment="1" applyProtection="1">
      <alignment wrapText="1"/>
    </xf>
    <xf numFmtId="1" fontId="4" fillId="0" borderId="5" xfId="0" applyNumberFormat="1" applyFont="1" applyBorder="1" applyAlignment="1" applyProtection="1"/>
    <xf numFmtId="1" fontId="4" fillId="0" borderId="5" xfId="0" applyNumberFormat="1" applyFont="1" applyBorder="1" applyAlignment="1" applyProtection="1">
      <alignment horizontal="left"/>
    </xf>
    <xf numFmtId="1" fontId="8" fillId="0" borderId="5" xfId="0" applyNumberFormat="1" applyFont="1" applyFill="1" applyBorder="1" applyAlignment="1" applyProtection="1">
      <alignment horizontal="justify" vertical="top" wrapText="1"/>
    </xf>
    <xf numFmtId="0" fontId="2" fillId="0" borderId="0" xfId="0" applyFont="1" applyAlignment="1" applyProtection="1">
      <alignment horizontal="center"/>
    </xf>
    <xf numFmtId="1" fontId="5" fillId="0" borderId="5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horizontal="right" wrapText="1"/>
      <protection locked="0"/>
    </xf>
    <xf numFmtId="1" fontId="5" fillId="0" borderId="1" xfId="0" applyNumberFormat="1" applyFont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justify" vertical="top" wrapText="1"/>
      <protection locked="0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1" fontId="5" fillId="0" borderId="5" xfId="0" applyNumberFormat="1" applyFont="1" applyBorder="1" applyAlignment="1" applyProtection="1">
      <alignment horizontal="justify" vertical="top" wrapText="1"/>
      <protection locked="0"/>
    </xf>
    <xf numFmtId="0" fontId="9" fillId="0" borderId="0" xfId="0" applyFont="1"/>
    <xf numFmtId="0" fontId="1" fillId="0" borderId="0" xfId="0" applyFont="1" applyAlignment="1" applyProtection="1">
      <alignment horizontal="center" wrapText="1"/>
    </xf>
    <xf numFmtId="0" fontId="5" fillId="0" borderId="5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4" fillId="0" borderId="5" xfId="0" applyNumberFormat="1" applyFont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topLeftCell="C2" zoomScale="80" zoomScaleNormal="80" workbookViewId="0">
      <selection activeCell="E12" sqref="E12"/>
    </sheetView>
  </sheetViews>
  <sheetFormatPr defaultRowHeight="15"/>
  <cols>
    <col min="1" max="2" width="9.140625" hidden="1" customWidth="1"/>
    <col min="3" max="3" width="26.42578125" customWidth="1"/>
    <col min="4" max="4" width="17.28515625" customWidth="1"/>
    <col min="5" max="5" width="20.140625" customWidth="1"/>
    <col min="6" max="6" width="21.5703125" customWidth="1"/>
    <col min="7" max="7" width="18.140625" customWidth="1"/>
    <col min="8" max="8" width="19.85546875" customWidth="1"/>
  </cols>
  <sheetData>
    <row r="1" spans="2:8" s="1" customFormat="1" ht="93" hidden="1" customHeight="1">
      <c r="C1" s="2"/>
      <c r="D1" s="2"/>
      <c r="E1" s="2"/>
      <c r="F1" s="2"/>
      <c r="G1" s="2"/>
      <c r="H1" s="45"/>
    </row>
    <row r="2" spans="2:8" s="1" customFormat="1" ht="15.75">
      <c r="C2" s="55" t="s">
        <v>54</v>
      </c>
      <c r="D2" s="55"/>
      <c r="E2" s="55"/>
      <c r="F2" s="55"/>
      <c r="G2" s="55"/>
      <c r="H2" s="55"/>
    </row>
    <row r="3" spans="2:8" s="1" customFormat="1">
      <c r="B3" s="3"/>
      <c r="C3" s="2"/>
      <c r="D3" s="2"/>
      <c r="E3" s="2"/>
      <c r="F3" s="2"/>
      <c r="G3" s="2"/>
      <c r="H3" s="2"/>
    </row>
    <row r="4" spans="2:8" s="1" customFormat="1" ht="18.75" customHeight="1">
      <c r="B4" s="4"/>
      <c r="C4" s="56" t="s">
        <v>0</v>
      </c>
      <c r="D4" s="59" t="s">
        <v>53</v>
      </c>
      <c r="E4" s="60"/>
      <c r="F4" s="60"/>
      <c r="G4" s="60"/>
      <c r="H4" s="60"/>
    </row>
    <row r="5" spans="2:8" s="1" customFormat="1" ht="35.25" customHeight="1">
      <c r="C5" s="57"/>
      <c r="D5" s="46" t="s">
        <v>1</v>
      </c>
      <c r="E5" s="46" t="s">
        <v>2</v>
      </c>
      <c r="F5" s="46" t="s">
        <v>3</v>
      </c>
      <c r="G5" s="46" t="s">
        <v>4</v>
      </c>
      <c r="H5" s="46" t="s">
        <v>5</v>
      </c>
    </row>
    <row r="6" spans="2:8" s="1" customFormat="1" ht="15.75">
      <c r="C6" s="58"/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</row>
    <row r="7" spans="2:8" s="1" customFormat="1" ht="52.5" customHeight="1">
      <c r="C7" s="49" t="s">
        <v>51</v>
      </c>
      <c r="D7" s="53">
        <v>38</v>
      </c>
      <c r="E7" s="53">
        <f>D7-F7-G7-H7</f>
        <v>34</v>
      </c>
      <c r="F7" s="54">
        <v>0</v>
      </c>
      <c r="G7" s="53">
        <v>4</v>
      </c>
      <c r="H7" s="53">
        <v>0</v>
      </c>
    </row>
    <row r="8" spans="2:8" s="1" customFormat="1" ht="52.5" customHeight="1">
      <c r="C8" s="49" t="s">
        <v>50</v>
      </c>
      <c r="D8" s="53">
        <v>24</v>
      </c>
      <c r="E8" s="53">
        <f t="shared" ref="E8:E12" si="0">D8-F8-G8-H8</f>
        <v>21</v>
      </c>
      <c r="F8" s="54">
        <v>1</v>
      </c>
      <c r="G8" s="53">
        <v>2</v>
      </c>
      <c r="H8" s="53">
        <v>0</v>
      </c>
    </row>
    <row r="9" spans="2:8" s="1" customFormat="1" ht="37.5" customHeight="1">
      <c r="C9" s="50" t="s">
        <v>49</v>
      </c>
      <c r="D9" s="53">
        <v>14</v>
      </c>
      <c r="E9" s="53">
        <f t="shared" si="0"/>
        <v>14</v>
      </c>
      <c r="F9" s="54">
        <v>0</v>
      </c>
      <c r="G9" s="53">
        <v>0</v>
      </c>
      <c r="H9" s="53">
        <v>0</v>
      </c>
    </row>
    <row r="10" spans="2:8" s="1" customFormat="1" ht="37.5" customHeight="1">
      <c r="C10" s="49" t="s">
        <v>48</v>
      </c>
      <c r="D10" s="53">
        <v>26</v>
      </c>
      <c r="E10" s="53">
        <f t="shared" si="0"/>
        <v>25</v>
      </c>
      <c r="F10" s="54">
        <v>1</v>
      </c>
      <c r="G10" s="53">
        <v>0</v>
      </c>
      <c r="H10" s="53">
        <v>0</v>
      </c>
    </row>
    <row r="11" spans="2:8" s="1" customFormat="1" ht="23.25" customHeight="1">
      <c r="C11" s="49" t="s">
        <v>47</v>
      </c>
      <c r="D11" s="53">
        <v>27</v>
      </c>
      <c r="E11" s="53">
        <f t="shared" si="0"/>
        <v>27</v>
      </c>
      <c r="F11" s="54">
        <v>0</v>
      </c>
      <c r="G11" s="53">
        <v>0</v>
      </c>
      <c r="H11" s="53">
        <v>0</v>
      </c>
    </row>
    <row r="12" spans="2:8" s="1" customFormat="1" ht="70.5" customHeight="1">
      <c r="C12" s="49" t="s">
        <v>52</v>
      </c>
      <c r="D12" s="53">
        <v>15</v>
      </c>
      <c r="E12" s="53">
        <f t="shared" si="0"/>
        <v>13</v>
      </c>
      <c r="F12" s="54">
        <v>1</v>
      </c>
      <c r="G12" s="53">
        <v>1</v>
      </c>
      <c r="H12" s="53">
        <v>0</v>
      </c>
    </row>
    <row r="13" spans="2:8" s="48" customFormat="1" ht="37.5" customHeight="1">
      <c r="C13" s="47" t="s">
        <v>38</v>
      </c>
      <c r="D13" s="51">
        <f>SUM(D7:D12)</f>
        <v>144</v>
      </c>
      <c r="E13" s="52">
        <f>SUM(E7:E12)</f>
        <v>134</v>
      </c>
      <c r="F13" s="52">
        <f>SUM(F7:F12)</f>
        <v>3</v>
      </c>
      <c r="G13" s="52">
        <f>SUM(G7:G12)</f>
        <v>7</v>
      </c>
      <c r="H13" s="51">
        <f>SUM(H7:H12)</f>
        <v>0</v>
      </c>
    </row>
    <row r="14" spans="2:8" s="1" customFormat="1"/>
    <row r="15" spans="2:8" s="1" customFormat="1"/>
  </sheetData>
  <sortState ref="C7:C12">
    <sortCondition ref="C7:C12"/>
  </sortState>
  <mergeCells count="3">
    <mergeCell ref="C2:H2"/>
    <mergeCell ref="C4:C6"/>
    <mergeCell ref="D4:H4"/>
  </mergeCells>
  <pageMargins left="0.70866141732283472" right="0.70866141732283472" top="0.3" bottom="0.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topLeftCell="C22" zoomScale="60" zoomScaleNormal="60" workbookViewId="0">
      <selection activeCell="C40" sqref="C40"/>
    </sheetView>
  </sheetViews>
  <sheetFormatPr defaultRowHeight="15.75"/>
  <cols>
    <col min="1" max="2" width="9.140625" hidden="1" customWidth="1"/>
    <col min="3" max="3" width="22.7109375" style="44" customWidth="1"/>
    <col min="4" max="27" width="4.28515625" style="44" customWidth="1"/>
  </cols>
  <sheetData>
    <row r="1" spans="1:27" s="1" customFormat="1" ht="49.5" customHeight="1">
      <c r="C1" s="55" t="s">
        <v>46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1" customFormat="1" ht="18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1" customFormat="1" ht="18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1" customFormat="1" ht="18.75" customHeight="1">
      <c r="B4" s="4"/>
      <c r="C4" s="56" t="s">
        <v>0</v>
      </c>
      <c r="D4" s="61" t="s">
        <v>39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s="1" customFormat="1" ht="54" customHeight="1">
      <c r="C5" s="57"/>
      <c r="D5" s="62" t="s">
        <v>40</v>
      </c>
      <c r="E5" s="62"/>
      <c r="F5" s="62"/>
      <c r="G5" s="62"/>
      <c r="H5" s="62" t="s">
        <v>41</v>
      </c>
      <c r="I5" s="62"/>
      <c r="J5" s="62"/>
      <c r="K5" s="62"/>
      <c r="L5" s="62" t="s">
        <v>42</v>
      </c>
      <c r="M5" s="62"/>
      <c r="N5" s="62"/>
      <c r="O5" s="62"/>
      <c r="P5" s="62" t="s">
        <v>43</v>
      </c>
      <c r="Q5" s="62"/>
      <c r="R5" s="62"/>
      <c r="S5" s="62"/>
      <c r="T5" s="62" t="s">
        <v>44</v>
      </c>
      <c r="U5" s="62"/>
      <c r="V5" s="62"/>
      <c r="W5" s="62"/>
      <c r="X5" s="62" t="s">
        <v>45</v>
      </c>
      <c r="Y5" s="62"/>
      <c r="Z5" s="62"/>
      <c r="AA5" s="62"/>
    </row>
    <row r="6" spans="1:27" s="1" customFormat="1">
      <c r="C6" s="58"/>
      <c r="D6" s="5" t="s">
        <v>6</v>
      </c>
      <c r="E6" s="6" t="s">
        <v>7</v>
      </c>
      <c r="F6" s="6" t="s">
        <v>8</v>
      </c>
      <c r="G6" s="15" t="s">
        <v>9</v>
      </c>
      <c r="H6" s="5" t="s">
        <v>6</v>
      </c>
      <c r="I6" s="6" t="s">
        <v>7</v>
      </c>
      <c r="J6" s="6" t="s">
        <v>8</v>
      </c>
      <c r="K6" s="15" t="s">
        <v>9</v>
      </c>
      <c r="L6" s="6" t="s">
        <v>6</v>
      </c>
      <c r="M6" s="6" t="s">
        <v>7</v>
      </c>
      <c r="N6" s="6" t="s">
        <v>8</v>
      </c>
      <c r="O6" s="15" t="s">
        <v>9</v>
      </c>
      <c r="P6" s="6" t="s">
        <v>6</v>
      </c>
      <c r="Q6" s="6" t="s">
        <v>7</v>
      </c>
      <c r="R6" s="6" t="s">
        <v>8</v>
      </c>
      <c r="S6" s="15" t="s">
        <v>9</v>
      </c>
      <c r="T6" s="6" t="s">
        <v>6</v>
      </c>
      <c r="U6" s="6" t="s">
        <v>7</v>
      </c>
      <c r="V6" s="6" t="s">
        <v>8</v>
      </c>
      <c r="W6" s="6" t="s">
        <v>9</v>
      </c>
      <c r="X6" s="5" t="s">
        <v>6</v>
      </c>
      <c r="Y6" s="6" t="s">
        <v>7</v>
      </c>
      <c r="Z6" s="6" t="s">
        <v>8</v>
      </c>
      <c r="AA6" s="6" t="s">
        <v>9</v>
      </c>
    </row>
    <row r="7" spans="1:27" s="7" customFormat="1" ht="40.5" customHeight="1">
      <c r="C7" s="8" t="s">
        <v>10</v>
      </c>
      <c r="D7" s="16">
        <v>0</v>
      </c>
      <c r="E7" s="16">
        <v>0</v>
      </c>
      <c r="F7" s="16"/>
      <c r="G7" s="17">
        <f>D7+E7</f>
        <v>0</v>
      </c>
      <c r="H7" s="18">
        <v>0</v>
      </c>
      <c r="I7" s="18">
        <v>0</v>
      </c>
      <c r="J7" s="18"/>
      <c r="K7" s="19">
        <f>H7+I7</f>
        <v>0</v>
      </c>
      <c r="L7" s="20">
        <v>0</v>
      </c>
      <c r="M7" s="18">
        <v>0</v>
      </c>
      <c r="N7" s="18"/>
      <c r="O7" s="21">
        <f>L7+M7</f>
        <v>0</v>
      </c>
      <c r="P7" s="18">
        <v>0</v>
      </c>
      <c r="Q7" s="18">
        <v>0</v>
      </c>
      <c r="R7" s="18"/>
      <c r="S7" s="21">
        <f>P7+Q7</f>
        <v>0</v>
      </c>
      <c r="T7" s="18">
        <v>0</v>
      </c>
      <c r="U7" s="18">
        <v>0</v>
      </c>
      <c r="V7" s="9"/>
      <c r="W7" s="22">
        <f>T7+U7</f>
        <v>0</v>
      </c>
      <c r="X7" s="23">
        <v>0</v>
      </c>
      <c r="Y7" s="23">
        <v>0</v>
      </c>
      <c r="Z7" s="23"/>
      <c r="AA7" s="24">
        <f>X7+Y7</f>
        <v>0</v>
      </c>
    </row>
    <row r="8" spans="1:27" s="7" customFormat="1" ht="21" customHeight="1">
      <c r="C8" s="8" t="s">
        <v>11</v>
      </c>
      <c r="D8" s="16">
        <v>0</v>
      </c>
      <c r="E8" s="16">
        <v>0</v>
      </c>
      <c r="F8" s="16"/>
      <c r="G8" s="17">
        <f t="shared" ref="G8:G35" si="0">D8+E8</f>
        <v>0</v>
      </c>
      <c r="H8" s="18">
        <v>0</v>
      </c>
      <c r="I8" s="18">
        <v>0</v>
      </c>
      <c r="J8" s="18"/>
      <c r="K8" s="19">
        <f t="shared" ref="K8:K35" si="1">H8+I8</f>
        <v>0</v>
      </c>
      <c r="L8" s="20">
        <v>0</v>
      </c>
      <c r="M8" s="18">
        <v>0</v>
      </c>
      <c r="N8" s="18"/>
      <c r="O8" s="21">
        <f t="shared" ref="O8:O35" si="2">L8+M8</f>
        <v>0</v>
      </c>
      <c r="P8" s="18">
        <v>0</v>
      </c>
      <c r="Q8" s="18">
        <v>0</v>
      </c>
      <c r="R8" s="18"/>
      <c r="S8" s="21">
        <f t="shared" ref="S8:S35" si="3">P8+Q8</f>
        <v>0</v>
      </c>
      <c r="T8" s="18">
        <v>0</v>
      </c>
      <c r="U8" s="18">
        <v>0</v>
      </c>
      <c r="V8" s="9"/>
      <c r="W8" s="22">
        <f t="shared" ref="W8:W35" si="4">T8+U8</f>
        <v>0</v>
      </c>
      <c r="X8" s="23">
        <v>0</v>
      </c>
      <c r="Y8" s="23">
        <v>0</v>
      </c>
      <c r="Z8" s="23"/>
      <c r="AA8" s="24">
        <f t="shared" ref="AA8:AA35" si="5">X8+Y8</f>
        <v>0</v>
      </c>
    </row>
    <row r="9" spans="1:27" s="7" customFormat="1" ht="21" customHeight="1">
      <c r="A9" s="10"/>
      <c r="C9" s="8" t="s">
        <v>12</v>
      </c>
      <c r="D9" s="16">
        <v>0</v>
      </c>
      <c r="E9" s="16">
        <v>0</v>
      </c>
      <c r="F9" s="16"/>
      <c r="G9" s="17">
        <f t="shared" si="0"/>
        <v>0</v>
      </c>
      <c r="H9" s="18">
        <v>0</v>
      </c>
      <c r="I9" s="18">
        <v>0</v>
      </c>
      <c r="J9" s="18"/>
      <c r="K9" s="19">
        <f t="shared" si="1"/>
        <v>0</v>
      </c>
      <c r="L9" s="20">
        <v>0</v>
      </c>
      <c r="M9" s="18">
        <v>0</v>
      </c>
      <c r="N9" s="18"/>
      <c r="O9" s="21">
        <f t="shared" si="2"/>
        <v>0</v>
      </c>
      <c r="P9" s="18">
        <v>0</v>
      </c>
      <c r="Q9" s="18">
        <v>0</v>
      </c>
      <c r="R9" s="18"/>
      <c r="S9" s="21">
        <f t="shared" si="3"/>
        <v>0</v>
      </c>
      <c r="T9" s="18">
        <v>0</v>
      </c>
      <c r="U9" s="18">
        <v>0</v>
      </c>
      <c r="V9" s="9"/>
      <c r="W9" s="22">
        <f t="shared" si="4"/>
        <v>0</v>
      </c>
      <c r="X9" s="23">
        <v>0</v>
      </c>
      <c r="Y9" s="23">
        <v>0</v>
      </c>
      <c r="Z9" s="23"/>
      <c r="AA9" s="24">
        <f t="shared" si="5"/>
        <v>0</v>
      </c>
    </row>
    <row r="10" spans="1:27" s="1" customFormat="1" ht="23.25" customHeight="1">
      <c r="A10" s="3"/>
      <c r="C10" s="11" t="s">
        <v>13</v>
      </c>
      <c r="D10" s="16">
        <v>0</v>
      </c>
      <c r="E10" s="16">
        <v>0</v>
      </c>
      <c r="F10" s="25"/>
      <c r="G10" s="17">
        <f t="shared" si="0"/>
        <v>0</v>
      </c>
      <c r="H10" s="18">
        <v>0</v>
      </c>
      <c r="I10" s="18">
        <v>0</v>
      </c>
      <c r="J10" s="37"/>
      <c r="K10" s="19">
        <f t="shared" si="1"/>
        <v>0</v>
      </c>
      <c r="L10" s="20">
        <v>0</v>
      </c>
      <c r="M10" s="18">
        <v>0</v>
      </c>
      <c r="N10" s="37"/>
      <c r="O10" s="21">
        <f t="shared" si="2"/>
        <v>0</v>
      </c>
      <c r="P10" s="18">
        <v>0</v>
      </c>
      <c r="Q10" s="18">
        <v>0</v>
      </c>
      <c r="R10" s="18"/>
      <c r="S10" s="21">
        <f t="shared" si="3"/>
        <v>0</v>
      </c>
      <c r="T10" s="18">
        <v>0</v>
      </c>
      <c r="U10" s="18">
        <v>0</v>
      </c>
      <c r="V10" s="9"/>
      <c r="W10" s="22">
        <f t="shared" si="4"/>
        <v>0</v>
      </c>
      <c r="X10" s="23">
        <v>0</v>
      </c>
      <c r="Y10" s="23">
        <v>0</v>
      </c>
      <c r="Z10" s="38"/>
      <c r="AA10" s="24">
        <f t="shared" si="5"/>
        <v>0</v>
      </c>
    </row>
    <row r="11" spans="1:27" s="1" customFormat="1" ht="22.5" customHeight="1">
      <c r="C11" s="11" t="s">
        <v>14</v>
      </c>
      <c r="D11" s="16">
        <v>0</v>
      </c>
      <c r="E11" s="16">
        <v>0</v>
      </c>
      <c r="F11" s="25"/>
      <c r="G11" s="17">
        <f t="shared" si="0"/>
        <v>0</v>
      </c>
      <c r="H11" s="18">
        <v>0</v>
      </c>
      <c r="I11" s="18">
        <v>0</v>
      </c>
      <c r="J11" s="37"/>
      <c r="K11" s="19">
        <f t="shared" si="1"/>
        <v>0</v>
      </c>
      <c r="L11" s="20">
        <v>0</v>
      </c>
      <c r="M11" s="18">
        <v>0</v>
      </c>
      <c r="N11" s="37"/>
      <c r="O11" s="21">
        <f t="shared" si="2"/>
        <v>0</v>
      </c>
      <c r="P11" s="18">
        <v>0</v>
      </c>
      <c r="Q11" s="18">
        <v>0</v>
      </c>
      <c r="R11" s="18"/>
      <c r="S11" s="21">
        <f t="shared" si="3"/>
        <v>0</v>
      </c>
      <c r="T11" s="18">
        <v>0</v>
      </c>
      <c r="U11" s="18">
        <v>0</v>
      </c>
      <c r="V11" s="9"/>
      <c r="W11" s="22">
        <f t="shared" si="4"/>
        <v>0</v>
      </c>
      <c r="X11" s="23">
        <v>0</v>
      </c>
      <c r="Y11" s="23">
        <v>0</v>
      </c>
      <c r="Z11" s="38"/>
      <c r="AA11" s="24">
        <f t="shared" si="5"/>
        <v>0</v>
      </c>
    </row>
    <row r="12" spans="1:27" s="1" customFormat="1" ht="21" customHeight="1">
      <c r="C12" s="11" t="s">
        <v>15</v>
      </c>
      <c r="D12" s="16">
        <v>0</v>
      </c>
      <c r="E12" s="16">
        <v>0</v>
      </c>
      <c r="F12" s="25"/>
      <c r="G12" s="17">
        <f t="shared" si="0"/>
        <v>0</v>
      </c>
      <c r="H12" s="18">
        <v>0</v>
      </c>
      <c r="I12" s="18">
        <v>0</v>
      </c>
      <c r="J12" s="37"/>
      <c r="K12" s="19">
        <f t="shared" si="1"/>
        <v>0</v>
      </c>
      <c r="L12" s="20">
        <v>0</v>
      </c>
      <c r="M12" s="18">
        <v>0</v>
      </c>
      <c r="N12" s="37"/>
      <c r="O12" s="21">
        <f t="shared" si="2"/>
        <v>0</v>
      </c>
      <c r="P12" s="18">
        <v>0</v>
      </c>
      <c r="Q12" s="18">
        <v>0</v>
      </c>
      <c r="R12" s="18"/>
      <c r="S12" s="21">
        <f t="shared" si="3"/>
        <v>0</v>
      </c>
      <c r="T12" s="18">
        <v>0</v>
      </c>
      <c r="U12" s="18">
        <v>0</v>
      </c>
      <c r="V12" s="9"/>
      <c r="W12" s="22">
        <f t="shared" si="4"/>
        <v>0</v>
      </c>
      <c r="X12" s="23">
        <v>0</v>
      </c>
      <c r="Y12" s="23">
        <v>0</v>
      </c>
      <c r="Z12" s="38"/>
      <c r="AA12" s="24">
        <f t="shared" si="5"/>
        <v>0</v>
      </c>
    </row>
    <row r="13" spans="1:27" s="1" customFormat="1" ht="22.5" customHeight="1">
      <c r="C13" s="11" t="s">
        <v>16</v>
      </c>
      <c r="D13" s="16">
        <v>0</v>
      </c>
      <c r="E13" s="16">
        <v>0</v>
      </c>
      <c r="F13" s="25"/>
      <c r="G13" s="17">
        <f t="shared" si="0"/>
        <v>0</v>
      </c>
      <c r="H13" s="18">
        <v>0</v>
      </c>
      <c r="I13" s="18">
        <v>0</v>
      </c>
      <c r="J13" s="37"/>
      <c r="K13" s="19">
        <f t="shared" si="1"/>
        <v>0</v>
      </c>
      <c r="L13" s="20">
        <v>0</v>
      </c>
      <c r="M13" s="18">
        <v>0</v>
      </c>
      <c r="N13" s="37"/>
      <c r="O13" s="21">
        <f t="shared" si="2"/>
        <v>0</v>
      </c>
      <c r="P13" s="18">
        <v>0</v>
      </c>
      <c r="Q13" s="18">
        <v>0</v>
      </c>
      <c r="R13" s="18"/>
      <c r="S13" s="21">
        <f t="shared" si="3"/>
        <v>0</v>
      </c>
      <c r="T13" s="18">
        <v>0</v>
      </c>
      <c r="U13" s="18">
        <v>0</v>
      </c>
      <c r="V13" s="9"/>
      <c r="W13" s="22">
        <f t="shared" si="4"/>
        <v>0</v>
      </c>
      <c r="X13" s="23">
        <v>0</v>
      </c>
      <c r="Y13" s="23">
        <v>0</v>
      </c>
      <c r="Z13" s="38"/>
      <c r="AA13" s="24">
        <f t="shared" si="5"/>
        <v>0</v>
      </c>
    </row>
    <row r="14" spans="1:27" s="1" customFormat="1" ht="16.5" customHeight="1">
      <c r="C14" s="11" t="s">
        <v>17</v>
      </c>
      <c r="D14" s="16">
        <v>0</v>
      </c>
      <c r="E14" s="16">
        <v>2</v>
      </c>
      <c r="F14" s="25"/>
      <c r="G14" s="17">
        <f t="shared" si="0"/>
        <v>2</v>
      </c>
      <c r="H14" s="18">
        <v>0</v>
      </c>
      <c r="I14" s="18">
        <v>1</v>
      </c>
      <c r="J14" s="37"/>
      <c r="K14" s="19">
        <f t="shared" si="1"/>
        <v>1</v>
      </c>
      <c r="L14" s="20">
        <v>0</v>
      </c>
      <c r="M14" s="18">
        <v>0</v>
      </c>
      <c r="N14" s="37"/>
      <c r="O14" s="21">
        <f t="shared" si="2"/>
        <v>0</v>
      </c>
      <c r="P14" s="18">
        <v>0</v>
      </c>
      <c r="Q14" s="18">
        <v>0</v>
      </c>
      <c r="R14" s="18"/>
      <c r="S14" s="21">
        <f t="shared" si="3"/>
        <v>0</v>
      </c>
      <c r="T14" s="18">
        <v>0</v>
      </c>
      <c r="U14" s="18">
        <v>0</v>
      </c>
      <c r="V14" s="9"/>
      <c r="W14" s="22">
        <f t="shared" si="4"/>
        <v>0</v>
      </c>
      <c r="X14" s="23">
        <v>0</v>
      </c>
      <c r="Y14" s="23">
        <v>1</v>
      </c>
      <c r="Z14" s="38"/>
      <c r="AA14" s="24">
        <f t="shared" si="5"/>
        <v>1</v>
      </c>
    </row>
    <row r="15" spans="1:27" s="1" customFormat="1" ht="18" customHeight="1">
      <c r="C15" s="11" t="s">
        <v>18</v>
      </c>
      <c r="D15" s="16">
        <v>0</v>
      </c>
      <c r="E15" s="16">
        <v>0</v>
      </c>
      <c r="F15" s="25"/>
      <c r="G15" s="17">
        <f t="shared" si="0"/>
        <v>0</v>
      </c>
      <c r="H15" s="18">
        <v>0</v>
      </c>
      <c r="I15" s="18">
        <v>0</v>
      </c>
      <c r="J15" s="37"/>
      <c r="K15" s="19">
        <f t="shared" si="1"/>
        <v>0</v>
      </c>
      <c r="L15" s="20">
        <v>0</v>
      </c>
      <c r="M15" s="18">
        <v>0</v>
      </c>
      <c r="N15" s="37"/>
      <c r="O15" s="21">
        <f t="shared" si="2"/>
        <v>0</v>
      </c>
      <c r="P15" s="18">
        <v>0</v>
      </c>
      <c r="Q15" s="18">
        <v>0</v>
      </c>
      <c r="R15" s="18"/>
      <c r="S15" s="21">
        <f t="shared" si="3"/>
        <v>0</v>
      </c>
      <c r="T15" s="18">
        <v>0</v>
      </c>
      <c r="U15" s="18">
        <v>0</v>
      </c>
      <c r="V15" s="9"/>
      <c r="W15" s="22">
        <f t="shared" si="4"/>
        <v>0</v>
      </c>
      <c r="X15" s="23">
        <v>0</v>
      </c>
      <c r="Y15" s="23">
        <v>0</v>
      </c>
      <c r="Z15" s="38"/>
      <c r="AA15" s="24">
        <f t="shared" si="5"/>
        <v>0</v>
      </c>
    </row>
    <row r="16" spans="1:27" s="1" customFormat="1" ht="18.75" customHeight="1">
      <c r="C16" s="11" t="s">
        <v>19</v>
      </c>
      <c r="D16" s="16">
        <v>0</v>
      </c>
      <c r="E16" s="16">
        <v>7</v>
      </c>
      <c r="F16" s="25"/>
      <c r="G16" s="17">
        <f t="shared" si="0"/>
        <v>7</v>
      </c>
      <c r="H16" s="18">
        <v>0</v>
      </c>
      <c r="I16" s="18">
        <v>7</v>
      </c>
      <c r="J16" s="37"/>
      <c r="K16" s="19">
        <f t="shared" si="1"/>
        <v>7</v>
      </c>
      <c r="L16" s="20">
        <v>0</v>
      </c>
      <c r="M16" s="18"/>
      <c r="N16" s="37"/>
      <c r="O16" s="21">
        <f t="shared" si="2"/>
        <v>0</v>
      </c>
      <c r="P16" s="18">
        <v>0</v>
      </c>
      <c r="Q16" s="18"/>
      <c r="R16" s="18"/>
      <c r="S16" s="21">
        <f t="shared" si="3"/>
        <v>0</v>
      </c>
      <c r="T16" s="18">
        <v>0</v>
      </c>
      <c r="U16" s="18">
        <v>0</v>
      </c>
      <c r="V16" s="9"/>
      <c r="W16" s="22">
        <f t="shared" si="4"/>
        <v>0</v>
      </c>
      <c r="X16" s="23">
        <v>0</v>
      </c>
      <c r="Y16" s="23">
        <v>0</v>
      </c>
      <c r="Z16" s="38"/>
      <c r="AA16" s="24">
        <f t="shared" si="5"/>
        <v>0</v>
      </c>
    </row>
    <row r="17" spans="3:27" s="1" customFormat="1" ht="36.75" customHeight="1">
      <c r="C17" s="11" t="s">
        <v>20</v>
      </c>
      <c r="D17" s="16">
        <v>0</v>
      </c>
      <c r="E17" s="16">
        <v>0</v>
      </c>
      <c r="F17" s="25"/>
      <c r="G17" s="17">
        <f t="shared" si="0"/>
        <v>0</v>
      </c>
      <c r="H17" s="18">
        <v>0</v>
      </c>
      <c r="I17" s="18">
        <v>0</v>
      </c>
      <c r="J17" s="37"/>
      <c r="K17" s="19">
        <f t="shared" si="1"/>
        <v>0</v>
      </c>
      <c r="L17" s="20">
        <v>0</v>
      </c>
      <c r="M17" s="18">
        <v>0</v>
      </c>
      <c r="N17" s="37"/>
      <c r="O17" s="21">
        <f t="shared" si="2"/>
        <v>0</v>
      </c>
      <c r="P17" s="18">
        <v>0</v>
      </c>
      <c r="Q17" s="18">
        <v>0</v>
      </c>
      <c r="R17" s="18"/>
      <c r="S17" s="21">
        <f t="shared" si="3"/>
        <v>0</v>
      </c>
      <c r="T17" s="18">
        <v>0</v>
      </c>
      <c r="U17" s="18">
        <v>0</v>
      </c>
      <c r="V17" s="9"/>
      <c r="W17" s="22">
        <f t="shared" si="4"/>
        <v>0</v>
      </c>
      <c r="X17" s="23">
        <v>0</v>
      </c>
      <c r="Y17" s="23">
        <v>0</v>
      </c>
      <c r="Z17" s="38"/>
      <c r="AA17" s="24">
        <f t="shared" si="5"/>
        <v>0</v>
      </c>
    </row>
    <row r="18" spans="3:27" s="1" customFormat="1" ht="43.5" customHeight="1">
      <c r="C18" s="11" t="s">
        <v>21</v>
      </c>
      <c r="D18" s="16">
        <v>0</v>
      </c>
      <c r="E18" s="16">
        <v>0</v>
      </c>
      <c r="F18" s="25"/>
      <c r="G18" s="17">
        <f t="shared" si="0"/>
        <v>0</v>
      </c>
      <c r="H18" s="18">
        <v>0</v>
      </c>
      <c r="I18" s="18">
        <v>0</v>
      </c>
      <c r="J18" s="37"/>
      <c r="K18" s="19">
        <f t="shared" si="1"/>
        <v>0</v>
      </c>
      <c r="L18" s="20">
        <v>0</v>
      </c>
      <c r="M18" s="18">
        <v>0</v>
      </c>
      <c r="N18" s="37"/>
      <c r="O18" s="21">
        <f t="shared" si="2"/>
        <v>0</v>
      </c>
      <c r="P18" s="18">
        <v>0</v>
      </c>
      <c r="Q18" s="18">
        <v>0</v>
      </c>
      <c r="R18" s="18"/>
      <c r="S18" s="21">
        <f t="shared" si="3"/>
        <v>0</v>
      </c>
      <c r="T18" s="18">
        <v>0</v>
      </c>
      <c r="U18" s="18">
        <v>0</v>
      </c>
      <c r="V18" s="9"/>
      <c r="W18" s="22">
        <f t="shared" si="4"/>
        <v>0</v>
      </c>
      <c r="X18" s="23">
        <v>0</v>
      </c>
      <c r="Y18" s="23">
        <v>0</v>
      </c>
      <c r="Z18" s="38"/>
      <c r="AA18" s="24">
        <f t="shared" si="5"/>
        <v>0</v>
      </c>
    </row>
    <row r="19" spans="3:27" s="1" customFormat="1" ht="38.25" customHeight="1">
      <c r="C19" s="11" t="s">
        <v>22</v>
      </c>
      <c r="D19" s="16">
        <v>0</v>
      </c>
      <c r="E19" s="16">
        <v>0</v>
      </c>
      <c r="F19" s="25"/>
      <c r="G19" s="17">
        <f t="shared" si="0"/>
        <v>0</v>
      </c>
      <c r="H19" s="18">
        <v>0</v>
      </c>
      <c r="I19" s="18">
        <v>0</v>
      </c>
      <c r="J19" s="37"/>
      <c r="K19" s="19">
        <f t="shared" si="1"/>
        <v>0</v>
      </c>
      <c r="L19" s="20">
        <v>0</v>
      </c>
      <c r="M19" s="18">
        <v>0</v>
      </c>
      <c r="N19" s="37"/>
      <c r="O19" s="21">
        <f t="shared" si="2"/>
        <v>0</v>
      </c>
      <c r="P19" s="18">
        <v>0</v>
      </c>
      <c r="Q19" s="18">
        <v>0</v>
      </c>
      <c r="R19" s="18"/>
      <c r="S19" s="21">
        <f t="shared" si="3"/>
        <v>0</v>
      </c>
      <c r="T19" s="18">
        <v>0</v>
      </c>
      <c r="U19" s="18">
        <v>0</v>
      </c>
      <c r="V19" s="9"/>
      <c r="W19" s="22">
        <f t="shared" si="4"/>
        <v>0</v>
      </c>
      <c r="X19" s="23">
        <v>0</v>
      </c>
      <c r="Y19" s="23">
        <v>0</v>
      </c>
      <c r="Z19" s="38"/>
      <c r="AA19" s="24">
        <f t="shared" si="5"/>
        <v>0</v>
      </c>
    </row>
    <row r="20" spans="3:27" s="1" customFormat="1" ht="36.75" customHeight="1">
      <c r="C20" s="11" t="s">
        <v>23</v>
      </c>
      <c r="D20" s="16">
        <v>0</v>
      </c>
      <c r="E20" s="16">
        <v>0</v>
      </c>
      <c r="F20" s="25"/>
      <c r="G20" s="17">
        <f t="shared" si="0"/>
        <v>0</v>
      </c>
      <c r="H20" s="18">
        <v>0</v>
      </c>
      <c r="I20" s="18">
        <v>0</v>
      </c>
      <c r="J20" s="37"/>
      <c r="K20" s="19">
        <f t="shared" si="1"/>
        <v>0</v>
      </c>
      <c r="L20" s="20">
        <v>0</v>
      </c>
      <c r="M20" s="18">
        <v>0</v>
      </c>
      <c r="N20" s="37"/>
      <c r="O20" s="21">
        <f t="shared" si="2"/>
        <v>0</v>
      </c>
      <c r="P20" s="18">
        <v>0</v>
      </c>
      <c r="Q20" s="18">
        <v>0</v>
      </c>
      <c r="R20" s="18"/>
      <c r="S20" s="21">
        <f t="shared" si="3"/>
        <v>0</v>
      </c>
      <c r="T20" s="18">
        <v>0</v>
      </c>
      <c r="U20" s="18">
        <v>0</v>
      </c>
      <c r="V20" s="9"/>
      <c r="W20" s="22">
        <f t="shared" si="4"/>
        <v>0</v>
      </c>
      <c r="X20" s="23">
        <v>0</v>
      </c>
      <c r="Y20" s="23">
        <v>0</v>
      </c>
      <c r="Z20" s="38"/>
      <c r="AA20" s="24">
        <f t="shared" si="5"/>
        <v>0</v>
      </c>
    </row>
    <row r="21" spans="3:27" s="1" customFormat="1" ht="51.75" customHeight="1">
      <c r="C21" s="11" t="s">
        <v>24</v>
      </c>
      <c r="D21" s="16">
        <v>0</v>
      </c>
      <c r="E21" s="16">
        <v>0</v>
      </c>
      <c r="F21" s="25"/>
      <c r="G21" s="17">
        <f t="shared" si="0"/>
        <v>0</v>
      </c>
      <c r="H21" s="18">
        <v>0</v>
      </c>
      <c r="I21" s="18">
        <v>0</v>
      </c>
      <c r="J21" s="37"/>
      <c r="K21" s="19">
        <f t="shared" si="1"/>
        <v>0</v>
      </c>
      <c r="L21" s="20">
        <v>0</v>
      </c>
      <c r="M21" s="18">
        <v>0</v>
      </c>
      <c r="N21" s="37"/>
      <c r="O21" s="21">
        <f t="shared" si="2"/>
        <v>0</v>
      </c>
      <c r="P21" s="18">
        <v>0</v>
      </c>
      <c r="Q21" s="18">
        <v>0</v>
      </c>
      <c r="R21" s="18"/>
      <c r="S21" s="21">
        <f t="shared" si="3"/>
        <v>0</v>
      </c>
      <c r="T21" s="18">
        <v>0</v>
      </c>
      <c r="U21" s="18">
        <v>0</v>
      </c>
      <c r="V21" s="9"/>
      <c r="W21" s="22">
        <f t="shared" si="4"/>
        <v>0</v>
      </c>
      <c r="X21" s="23">
        <v>0</v>
      </c>
      <c r="Y21" s="23">
        <v>0</v>
      </c>
      <c r="Z21" s="38"/>
      <c r="AA21" s="24">
        <f t="shared" si="5"/>
        <v>0</v>
      </c>
    </row>
    <row r="22" spans="3:27" s="1" customFormat="1" ht="38.25" customHeight="1">
      <c r="C22" s="11" t="s">
        <v>25</v>
      </c>
      <c r="D22" s="16">
        <v>0</v>
      </c>
      <c r="E22" s="16">
        <v>0</v>
      </c>
      <c r="F22" s="25"/>
      <c r="G22" s="17">
        <f t="shared" si="0"/>
        <v>0</v>
      </c>
      <c r="H22" s="18">
        <v>0</v>
      </c>
      <c r="I22" s="18">
        <v>0</v>
      </c>
      <c r="J22" s="37"/>
      <c r="K22" s="19">
        <f t="shared" si="1"/>
        <v>0</v>
      </c>
      <c r="L22" s="20">
        <v>0</v>
      </c>
      <c r="M22" s="18">
        <v>0</v>
      </c>
      <c r="N22" s="37"/>
      <c r="O22" s="21">
        <f t="shared" si="2"/>
        <v>0</v>
      </c>
      <c r="P22" s="18">
        <v>0</v>
      </c>
      <c r="Q22" s="18">
        <v>0</v>
      </c>
      <c r="R22" s="18"/>
      <c r="S22" s="21">
        <f t="shared" si="3"/>
        <v>0</v>
      </c>
      <c r="T22" s="18">
        <v>0</v>
      </c>
      <c r="U22" s="18">
        <v>0</v>
      </c>
      <c r="V22" s="9"/>
      <c r="W22" s="22">
        <f t="shared" si="4"/>
        <v>0</v>
      </c>
      <c r="X22" s="23">
        <v>0</v>
      </c>
      <c r="Y22" s="23">
        <v>0</v>
      </c>
      <c r="Z22" s="38"/>
      <c r="AA22" s="24">
        <f t="shared" si="5"/>
        <v>0</v>
      </c>
    </row>
    <row r="23" spans="3:27" s="1" customFormat="1" ht="35.25" customHeight="1">
      <c r="C23" s="11" t="s">
        <v>26</v>
      </c>
      <c r="D23" s="16">
        <v>0</v>
      </c>
      <c r="E23" s="16">
        <v>0</v>
      </c>
      <c r="F23" s="25"/>
      <c r="G23" s="17">
        <f t="shared" si="0"/>
        <v>0</v>
      </c>
      <c r="H23" s="18">
        <v>0</v>
      </c>
      <c r="I23" s="18">
        <v>0</v>
      </c>
      <c r="J23" s="37"/>
      <c r="K23" s="19">
        <f t="shared" si="1"/>
        <v>0</v>
      </c>
      <c r="L23" s="20">
        <v>0</v>
      </c>
      <c r="M23" s="18">
        <v>0</v>
      </c>
      <c r="N23" s="37"/>
      <c r="O23" s="21">
        <f t="shared" si="2"/>
        <v>0</v>
      </c>
      <c r="P23" s="18">
        <v>0</v>
      </c>
      <c r="Q23" s="18">
        <v>0</v>
      </c>
      <c r="R23" s="18"/>
      <c r="S23" s="21">
        <f t="shared" si="3"/>
        <v>0</v>
      </c>
      <c r="T23" s="18">
        <v>0</v>
      </c>
      <c r="U23" s="18">
        <v>0</v>
      </c>
      <c r="V23" s="9"/>
      <c r="W23" s="22">
        <f t="shared" si="4"/>
        <v>0</v>
      </c>
      <c r="X23" s="23">
        <v>0</v>
      </c>
      <c r="Y23" s="23">
        <v>0</v>
      </c>
      <c r="Z23" s="38"/>
      <c r="AA23" s="24">
        <f t="shared" si="5"/>
        <v>0</v>
      </c>
    </row>
    <row r="24" spans="3:27" s="1" customFormat="1" ht="19.5" customHeight="1">
      <c r="C24" s="11" t="s">
        <v>27</v>
      </c>
      <c r="D24" s="16">
        <v>0</v>
      </c>
      <c r="E24" s="16">
        <v>0</v>
      </c>
      <c r="F24" s="25"/>
      <c r="G24" s="17">
        <f t="shared" si="0"/>
        <v>0</v>
      </c>
      <c r="H24" s="18">
        <v>0</v>
      </c>
      <c r="I24" s="18">
        <v>0</v>
      </c>
      <c r="J24" s="37"/>
      <c r="K24" s="19">
        <f t="shared" si="1"/>
        <v>0</v>
      </c>
      <c r="L24" s="20">
        <v>0</v>
      </c>
      <c r="M24" s="18">
        <v>0</v>
      </c>
      <c r="N24" s="37"/>
      <c r="O24" s="21">
        <f t="shared" si="2"/>
        <v>0</v>
      </c>
      <c r="P24" s="18">
        <v>0</v>
      </c>
      <c r="Q24" s="18">
        <v>0</v>
      </c>
      <c r="R24" s="18"/>
      <c r="S24" s="21">
        <f t="shared" si="3"/>
        <v>0</v>
      </c>
      <c r="T24" s="18">
        <v>0</v>
      </c>
      <c r="U24" s="18">
        <v>0</v>
      </c>
      <c r="V24" s="9"/>
      <c r="W24" s="22">
        <f t="shared" si="4"/>
        <v>0</v>
      </c>
      <c r="X24" s="23">
        <v>0</v>
      </c>
      <c r="Y24" s="23">
        <v>0</v>
      </c>
      <c r="Z24" s="38"/>
      <c r="AA24" s="24">
        <f t="shared" si="5"/>
        <v>0</v>
      </c>
    </row>
    <row r="25" spans="3:27" s="1" customFormat="1" ht="22.5" customHeight="1">
      <c r="C25" s="11" t="s">
        <v>28</v>
      </c>
      <c r="D25" s="16">
        <v>0</v>
      </c>
      <c r="E25" s="16">
        <v>0</v>
      </c>
      <c r="F25" s="25"/>
      <c r="G25" s="17">
        <f t="shared" si="0"/>
        <v>0</v>
      </c>
      <c r="H25" s="18">
        <v>0</v>
      </c>
      <c r="I25" s="18">
        <v>0</v>
      </c>
      <c r="J25" s="37"/>
      <c r="K25" s="19">
        <f t="shared" si="1"/>
        <v>0</v>
      </c>
      <c r="L25" s="20">
        <v>0</v>
      </c>
      <c r="M25" s="18">
        <v>0</v>
      </c>
      <c r="N25" s="37"/>
      <c r="O25" s="21">
        <f t="shared" si="2"/>
        <v>0</v>
      </c>
      <c r="P25" s="18">
        <v>0</v>
      </c>
      <c r="Q25" s="18">
        <v>0</v>
      </c>
      <c r="R25" s="18"/>
      <c r="S25" s="21">
        <f t="shared" si="3"/>
        <v>0</v>
      </c>
      <c r="T25" s="18">
        <v>0</v>
      </c>
      <c r="U25" s="18">
        <v>0</v>
      </c>
      <c r="V25" s="9"/>
      <c r="W25" s="22">
        <f t="shared" si="4"/>
        <v>0</v>
      </c>
      <c r="X25" s="23">
        <v>0</v>
      </c>
      <c r="Y25" s="23">
        <v>0</v>
      </c>
      <c r="Z25" s="38"/>
      <c r="AA25" s="24">
        <f t="shared" si="5"/>
        <v>0</v>
      </c>
    </row>
    <row r="26" spans="3:27" s="1" customFormat="1" ht="33" customHeight="1">
      <c r="C26" s="11" t="s">
        <v>29</v>
      </c>
      <c r="D26" s="16">
        <v>0</v>
      </c>
      <c r="E26" s="16">
        <v>0</v>
      </c>
      <c r="F26" s="25"/>
      <c r="G26" s="17">
        <f t="shared" si="0"/>
        <v>0</v>
      </c>
      <c r="H26" s="18">
        <v>0</v>
      </c>
      <c r="I26" s="18">
        <v>0</v>
      </c>
      <c r="J26" s="37"/>
      <c r="K26" s="19">
        <f t="shared" si="1"/>
        <v>0</v>
      </c>
      <c r="L26" s="20">
        <v>0</v>
      </c>
      <c r="M26" s="18">
        <v>0</v>
      </c>
      <c r="N26" s="37"/>
      <c r="O26" s="21">
        <f t="shared" si="2"/>
        <v>0</v>
      </c>
      <c r="P26" s="18">
        <v>0</v>
      </c>
      <c r="Q26" s="18">
        <v>0</v>
      </c>
      <c r="R26" s="18"/>
      <c r="S26" s="21">
        <f t="shared" si="3"/>
        <v>0</v>
      </c>
      <c r="T26" s="18">
        <v>0</v>
      </c>
      <c r="U26" s="18">
        <v>0</v>
      </c>
      <c r="V26" s="9"/>
      <c r="W26" s="22">
        <f t="shared" si="4"/>
        <v>0</v>
      </c>
      <c r="X26" s="23">
        <v>0</v>
      </c>
      <c r="Y26" s="23">
        <v>0</v>
      </c>
      <c r="Z26" s="38"/>
      <c r="AA26" s="24">
        <f t="shared" si="5"/>
        <v>0</v>
      </c>
    </row>
    <row r="27" spans="3:27" s="1" customFormat="1" ht="35.25" customHeight="1">
      <c r="C27" s="11" t="s">
        <v>30</v>
      </c>
      <c r="D27" s="16">
        <v>0</v>
      </c>
      <c r="E27" s="16">
        <v>0</v>
      </c>
      <c r="F27" s="25"/>
      <c r="G27" s="17">
        <f t="shared" si="0"/>
        <v>0</v>
      </c>
      <c r="H27" s="18">
        <v>0</v>
      </c>
      <c r="I27" s="18">
        <v>0</v>
      </c>
      <c r="J27" s="37"/>
      <c r="K27" s="19">
        <f t="shared" si="1"/>
        <v>0</v>
      </c>
      <c r="L27" s="20">
        <v>0</v>
      </c>
      <c r="M27" s="18">
        <v>0</v>
      </c>
      <c r="N27" s="37"/>
      <c r="O27" s="21">
        <f t="shared" si="2"/>
        <v>0</v>
      </c>
      <c r="P27" s="18">
        <v>0</v>
      </c>
      <c r="Q27" s="18">
        <v>0</v>
      </c>
      <c r="R27" s="18"/>
      <c r="S27" s="21">
        <f t="shared" si="3"/>
        <v>0</v>
      </c>
      <c r="T27" s="18">
        <v>0</v>
      </c>
      <c r="U27" s="18">
        <v>0</v>
      </c>
      <c r="V27" s="9"/>
      <c r="W27" s="22">
        <f t="shared" si="4"/>
        <v>0</v>
      </c>
      <c r="X27" s="23">
        <v>0</v>
      </c>
      <c r="Y27" s="23">
        <v>0</v>
      </c>
      <c r="Z27" s="38"/>
      <c r="AA27" s="24">
        <f t="shared" si="5"/>
        <v>0</v>
      </c>
    </row>
    <row r="28" spans="3:27" s="1" customFormat="1" ht="23.25" customHeight="1">
      <c r="C28" s="11" t="s">
        <v>31</v>
      </c>
      <c r="D28" s="16">
        <v>0</v>
      </c>
      <c r="E28" s="16">
        <v>0</v>
      </c>
      <c r="F28" s="25"/>
      <c r="G28" s="17">
        <f t="shared" si="0"/>
        <v>0</v>
      </c>
      <c r="H28" s="18">
        <v>0</v>
      </c>
      <c r="I28" s="18">
        <v>0</v>
      </c>
      <c r="J28" s="37"/>
      <c r="K28" s="19">
        <f t="shared" si="1"/>
        <v>0</v>
      </c>
      <c r="L28" s="20">
        <v>0</v>
      </c>
      <c r="M28" s="18">
        <v>0</v>
      </c>
      <c r="N28" s="37"/>
      <c r="O28" s="21">
        <f t="shared" si="2"/>
        <v>0</v>
      </c>
      <c r="P28" s="18">
        <v>0</v>
      </c>
      <c r="Q28" s="18">
        <v>0</v>
      </c>
      <c r="R28" s="18"/>
      <c r="S28" s="21">
        <f t="shared" si="3"/>
        <v>0</v>
      </c>
      <c r="T28" s="18">
        <v>0</v>
      </c>
      <c r="U28" s="18">
        <v>0</v>
      </c>
      <c r="V28" s="9"/>
      <c r="W28" s="22">
        <f t="shared" si="4"/>
        <v>0</v>
      </c>
      <c r="X28" s="23">
        <v>0</v>
      </c>
      <c r="Y28" s="23">
        <v>0</v>
      </c>
      <c r="Z28" s="38"/>
      <c r="AA28" s="24">
        <f t="shared" si="5"/>
        <v>0</v>
      </c>
    </row>
    <row r="29" spans="3:27" s="1" customFormat="1" ht="34.5" customHeight="1">
      <c r="C29" s="11" t="s">
        <v>32</v>
      </c>
      <c r="D29" s="16">
        <v>0</v>
      </c>
      <c r="E29" s="16">
        <v>2</v>
      </c>
      <c r="F29" s="25"/>
      <c r="G29" s="17">
        <f t="shared" si="0"/>
        <v>2</v>
      </c>
      <c r="H29" s="18">
        <v>0</v>
      </c>
      <c r="I29" s="18">
        <v>0</v>
      </c>
      <c r="J29" s="37"/>
      <c r="K29" s="19">
        <f t="shared" si="1"/>
        <v>0</v>
      </c>
      <c r="L29" s="20">
        <v>0</v>
      </c>
      <c r="M29" s="18">
        <v>2</v>
      </c>
      <c r="N29" s="37"/>
      <c r="O29" s="21">
        <f t="shared" si="2"/>
        <v>2</v>
      </c>
      <c r="P29" s="18">
        <v>0</v>
      </c>
      <c r="Q29" s="18">
        <v>0</v>
      </c>
      <c r="R29" s="18"/>
      <c r="S29" s="21">
        <f t="shared" si="3"/>
        <v>0</v>
      </c>
      <c r="T29" s="18">
        <v>0</v>
      </c>
      <c r="U29" s="18">
        <v>0</v>
      </c>
      <c r="V29" s="9"/>
      <c r="W29" s="22">
        <f t="shared" si="4"/>
        <v>0</v>
      </c>
      <c r="X29" s="23">
        <v>0</v>
      </c>
      <c r="Y29" s="23">
        <v>0</v>
      </c>
      <c r="Z29" s="38"/>
      <c r="AA29" s="24">
        <f t="shared" si="5"/>
        <v>0</v>
      </c>
    </row>
    <row r="30" spans="3:27" s="1" customFormat="1" ht="34.5" customHeight="1">
      <c r="C30" s="12" t="s">
        <v>33</v>
      </c>
      <c r="D30" s="16">
        <v>0</v>
      </c>
      <c r="E30" s="16">
        <v>0</v>
      </c>
      <c r="F30" s="26"/>
      <c r="G30" s="17">
        <f t="shared" si="0"/>
        <v>0</v>
      </c>
      <c r="H30" s="18">
        <v>0</v>
      </c>
      <c r="I30" s="18">
        <v>0</v>
      </c>
      <c r="J30" s="39"/>
      <c r="K30" s="19">
        <f t="shared" si="1"/>
        <v>0</v>
      </c>
      <c r="L30" s="20">
        <v>0</v>
      </c>
      <c r="M30" s="18">
        <v>0</v>
      </c>
      <c r="N30" s="39"/>
      <c r="O30" s="21">
        <f t="shared" si="2"/>
        <v>0</v>
      </c>
      <c r="P30" s="18">
        <v>0</v>
      </c>
      <c r="Q30" s="18">
        <v>0</v>
      </c>
      <c r="R30" s="40"/>
      <c r="S30" s="21">
        <f t="shared" si="3"/>
        <v>0</v>
      </c>
      <c r="T30" s="18">
        <v>0</v>
      </c>
      <c r="U30" s="18">
        <v>0</v>
      </c>
      <c r="V30" s="41"/>
      <c r="W30" s="22">
        <f t="shared" si="4"/>
        <v>0</v>
      </c>
      <c r="X30" s="23">
        <v>0</v>
      </c>
      <c r="Y30" s="23">
        <v>0</v>
      </c>
      <c r="Z30" s="42"/>
      <c r="AA30" s="24">
        <f t="shared" si="5"/>
        <v>0</v>
      </c>
    </row>
    <row r="31" spans="3:27" s="1" customFormat="1" ht="36" customHeight="1">
      <c r="C31" s="11" t="s">
        <v>34</v>
      </c>
      <c r="D31" s="16">
        <v>0</v>
      </c>
      <c r="E31" s="16">
        <v>0</v>
      </c>
      <c r="F31" s="25"/>
      <c r="G31" s="17">
        <f t="shared" si="0"/>
        <v>0</v>
      </c>
      <c r="H31" s="18">
        <v>0</v>
      </c>
      <c r="I31" s="18">
        <v>0</v>
      </c>
      <c r="J31" s="37"/>
      <c r="K31" s="19">
        <f t="shared" si="1"/>
        <v>0</v>
      </c>
      <c r="L31" s="20">
        <v>0</v>
      </c>
      <c r="M31" s="18">
        <v>0</v>
      </c>
      <c r="N31" s="37"/>
      <c r="O31" s="21">
        <f t="shared" si="2"/>
        <v>0</v>
      </c>
      <c r="P31" s="18">
        <v>0</v>
      </c>
      <c r="Q31" s="18">
        <v>0</v>
      </c>
      <c r="R31" s="18"/>
      <c r="S31" s="21">
        <f t="shared" si="3"/>
        <v>0</v>
      </c>
      <c r="T31" s="18">
        <v>0</v>
      </c>
      <c r="U31" s="18">
        <v>0</v>
      </c>
      <c r="V31" s="9"/>
      <c r="W31" s="22">
        <f t="shared" si="4"/>
        <v>0</v>
      </c>
      <c r="X31" s="23">
        <v>0</v>
      </c>
      <c r="Y31" s="23">
        <v>0</v>
      </c>
      <c r="Z31" s="38"/>
      <c r="AA31" s="24">
        <f t="shared" si="5"/>
        <v>0</v>
      </c>
    </row>
    <row r="32" spans="3:27" s="1" customFormat="1" ht="54.75" customHeight="1">
      <c r="C32" s="11" t="s">
        <v>35</v>
      </c>
      <c r="D32" s="16">
        <v>0</v>
      </c>
      <c r="E32" s="16">
        <v>1</v>
      </c>
      <c r="F32" s="25"/>
      <c r="G32" s="17">
        <f t="shared" si="0"/>
        <v>1</v>
      </c>
      <c r="H32" s="18">
        <v>0</v>
      </c>
      <c r="I32" s="18">
        <v>0</v>
      </c>
      <c r="J32" s="37"/>
      <c r="K32" s="19">
        <f t="shared" si="1"/>
        <v>0</v>
      </c>
      <c r="L32" s="20">
        <v>0</v>
      </c>
      <c r="M32" s="18">
        <v>1</v>
      </c>
      <c r="N32" s="37"/>
      <c r="O32" s="21">
        <f t="shared" si="2"/>
        <v>1</v>
      </c>
      <c r="P32" s="18">
        <v>0</v>
      </c>
      <c r="Q32" s="18">
        <v>0</v>
      </c>
      <c r="R32" s="18"/>
      <c r="S32" s="21">
        <f t="shared" si="3"/>
        <v>0</v>
      </c>
      <c r="T32" s="18">
        <v>0</v>
      </c>
      <c r="U32" s="18">
        <v>0</v>
      </c>
      <c r="V32" s="9"/>
      <c r="W32" s="22">
        <f t="shared" si="4"/>
        <v>0</v>
      </c>
      <c r="X32" s="23">
        <v>0</v>
      </c>
      <c r="Y32" s="23">
        <v>0</v>
      </c>
      <c r="Z32" s="38"/>
      <c r="AA32" s="24">
        <f t="shared" si="5"/>
        <v>0</v>
      </c>
    </row>
    <row r="33" spans="3:27" s="1" customFormat="1" ht="33.75" customHeight="1">
      <c r="C33" s="11" t="s">
        <v>36</v>
      </c>
      <c r="D33" s="16">
        <v>0</v>
      </c>
      <c r="E33" s="16">
        <v>0</v>
      </c>
      <c r="F33" s="25"/>
      <c r="G33" s="17">
        <f t="shared" si="0"/>
        <v>0</v>
      </c>
      <c r="H33" s="18">
        <v>0</v>
      </c>
      <c r="I33" s="18">
        <v>0</v>
      </c>
      <c r="J33" s="37"/>
      <c r="K33" s="19">
        <f t="shared" si="1"/>
        <v>0</v>
      </c>
      <c r="L33" s="20">
        <v>0</v>
      </c>
      <c r="M33" s="18">
        <v>0</v>
      </c>
      <c r="N33" s="37"/>
      <c r="O33" s="21">
        <f t="shared" si="2"/>
        <v>0</v>
      </c>
      <c r="P33" s="18">
        <v>0</v>
      </c>
      <c r="Q33" s="18">
        <v>0</v>
      </c>
      <c r="R33" s="18"/>
      <c r="S33" s="21">
        <f t="shared" si="3"/>
        <v>0</v>
      </c>
      <c r="T33" s="18">
        <v>0</v>
      </c>
      <c r="U33" s="18">
        <v>0</v>
      </c>
      <c r="V33" s="9"/>
      <c r="W33" s="22">
        <f t="shared" si="4"/>
        <v>0</v>
      </c>
      <c r="X33" s="23">
        <v>0</v>
      </c>
      <c r="Y33" s="23">
        <v>0</v>
      </c>
      <c r="Z33" s="38"/>
      <c r="AA33" s="24">
        <f t="shared" si="5"/>
        <v>0</v>
      </c>
    </row>
    <row r="34" spans="3:27" s="1" customFormat="1" ht="33" customHeight="1">
      <c r="C34" s="11" t="s">
        <v>37</v>
      </c>
      <c r="D34" s="16">
        <v>0</v>
      </c>
      <c r="E34" s="16">
        <v>0</v>
      </c>
      <c r="F34" s="25"/>
      <c r="G34" s="17">
        <f t="shared" si="0"/>
        <v>0</v>
      </c>
      <c r="H34" s="18">
        <v>0</v>
      </c>
      <c r="I34" s="18">
        <v>0</v>
      </c>
      <c r="J34" s="37"/>
      <c r="K34" s="19">
        <f t="shared" si="1"/>
        <v>0</v>
      </c>
      <c r="L34" s="20">
        <v>0</v>
      </c>
      <c r="M34" s="18">
        <v>0</v>
      </c>
      <c r="N34" s="37"/>
      <c r="O34" s="21">
        <f t="shared" si="2"/>
        <v>0</v>
      </c>
      <c r="P34" s="18">
        <v>0</v>
      </c>
      <c r="Q34" s="18">
        <v>0</v>
      </c>
      <c r="R34" s="37"/>
      <c r="S34" s="21">
        <f t="shared" si="3"/>
        <v>0</v>
      </c>
      <c r="T34" s="18">
        <v>0</v>
      </c>
      <c r="U34" s="18">
        <v>0</v>
      </c>
      <c r="V34" s="43"/>
      <c r="W34" s="22">
        <f t="shared" si="4"/>
        <v>0</v>
      </c>
      <c r="X34" s="23">
        <v>0</v>
      </c>
      <c r="Y34" s="23">
        <v>0</v>
      </c>
      <c r="Z34" s="38"/>
      <c r="AA34" s="24">
        <f t="shared" si="5"/>
        <v>0</v>
      </c>
    </row>
    <row r="35" spans="3:27" s="27" customFormat="1">
      <c r="C35" s="13" t="s">
        <v>38</v>
      </c>
      <c r="D35" s="28">
        <f>SUM(D7:D34)</f>
        <v>0</v>
      </c>
      <c r="E35" s="28">
        <f>SUM(E7:E34)</f>
        <v>12</v>
      </c>
      <c r="F35" s="28">
        <f>SUM(F7:F34)</f>
        <v>0</v>
      </c>
      <c r="G35" s="29">
        <f t="shared" si="0"/>
        <v>12</v>
      </c>
      <c r="H35" s="30">
        <f>SUM(H7:H34)</f>
        <v>0</v>
      </c>
      <c r="I35" s="30">
        <f>SUM(I7:I34)</f>
        <v>8</v>
      </c>
      <c r="J35" s="30">
        <f>SUM(J7:J34)</f>
        <v>0</v>
      </c>
      <c r="K35" s="31">
        <f t="shared" si="1"/>
        <v>8</v>
      </c>
      <c r="L35" s="30">
        <f>SUM(L7:L34)</f>
        <v>0</v>
      </c>
      <c r="M35" s="30">
        <f>SUM(M7:M34)</f>
        <v>3</v>
      </c>
      <c r="N35" s="30">
        <f>SUM(N7:N34)</f>
        <v>0</v>
      </c>
      <c r="O35" s="32">
        <f t="shared" si="2"/>
        <v>3</v>
      </c>
      <c r="P35" s="33">
        <f>SUM(P7:P34)</f>
        <v>0</v>
      </c>
      <c r="Q35" s="33">
        <f>SUM(Q7:Q34)</f>
        <v>0</v>
      </c>
      <c r="R35" s="33">
        <f>SUM(R7:R34)</f>
        <v>0</v>
      </c>
      <c r="S35" s="32">
        <f t="shared" si="3"/>
        <v>0</v>
      </c>
      <c r="T35" s="33">
        <f>SUM(T7:T34)</f>
        <v>0</v>
      </c>
      <c r="U35" s="33">
        <f>SUM(U7:U34)</f>
        <v>0</v>
      </c>
      <c r="V35" s="33">
        <f>SUM(V7:V34)</f>
        <v>0</v>
      </c>
      <c r="W35" s="14">
        <f t="shared" si="4"/>
        <v>0</v>
      </c>
      <c r="X35" s="34">
        <f>SUM(X7:X34)</f>
        <v>0</v>
      </c>
      <c r="Y35" s="34">
        <f>SUM(Y7:Y34)</f>
        <v>1</v>
      </c>
      <c r="Z35" s="34">
        <f>SUM(Z7:Z34)</f>
        <v>0</v>
      </c>
      <c r="AA35" s="35">
        <f t="shared" si="5"/>
        <v>1</v>
      </c>
    </row>
  </sheetData>
  <mergeCells count="9">
    <mergeCell ref="C1:AA1"/>
    <mergeCell ref="C4:C6"/>
    <mergeCell ref="D4:AA4"/>
    <mergeCell ref="D5:G5"/>
    <mergeCell ref="H5:K5"/>
    <mergeCell ref="L5:O5"/>
    <mergeCell ref="P5:S5"/>
    <mergeCell ref="T5:W5"/>
    <mergeCell ref="X5:AA5"/>
  </mergeCells>
  <pageMargins left="0.18" right="0.17" top="0.32" bottom="0.1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2</vt:lpstr>
      <vt:lpstr>Таблица 3</vt:lpstr>
      <vt:lpstr>'Таблица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Лоханова</dc:creator>
  <cp:lastModifiedBy>rozputkoea</cp:lastModifiedBy>
  <cp:lastPrinted>2016-07-30T09:49:04Z</cp:lastPrinted>
  <dcterms:created xsi:type="dcterms:W3CDTF">2015-01-30T11:10:54Z</dcterms:created>
  <dcterms:modified xsi:type="dcterms:W3CDTF">2016-07-30T09:51:35Z</dcterms:modified>
</cp:coreProperties>
</file>